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DAINE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H4" i="1"/>
  <c r="J4" i="1" s="1"/>
  <c r="H5" i="1"/>
  <c r="J5" i="1" s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3" i="1"/>
  <c r="J3" i="1" s="1"/>
  <c r="J23" i="1" l="1"/>
</calcChain>
</file>

<file path=xl/sharedStrings.xml><?xml version="1.0" encoding="utf-8"?>
<sst xmlns="http://schemas.openxmlformats.org/spreadsheetml/2006/main" count="88" uniqueCount="20">
  <si>
    <t>L-XL</t>
  </si>
  <si>
    <t>M-L</t>
  </si>
  <si>
    <t>S-M</t>
  </si>
  <si>
    <t>203869821</t>
  </si>
  <si>
    <t>09G</t>
  </si>
  <si>
    <t>LINEA 03 MIPS</t>
  </si>
  <si>
    <t>601</t>
  </si>
  <si>
    <t>631</t>
  </si>
  <si>
    <t>203869822</t>
  </si>
  <si>
    <t>LINEA 03</t>
  </si>
  <si>
    <t>203869823</t>
  </si>
  <si>
    <t>LINEA 03 MIPS+</t>
  </si>
  <si>
    <t>qty</t>
  </si>
  <si>
    <t>size</t>
  </si>
  <si>
    <t xml:space="preserve">code </t>
  </si>
  <si>
    <t>color</t>
  </si>
  <si>
    <t>name</t>
  </si>
  <si>
    <t xml:space="preserve">Value stock WHL price </t>
  </si>
  <si>
    <t xml:space="preserve">Retail </t>
  </si>
  <si>
    <t>whl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</si>
</sst>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">
    <xf numFmtId="0" fontId="0" fillId="0" borderId="0" xfId="0"/>
    <xf numFmtId="3" fontId="0" fillId="0" borderId="1" xfId="0" applyNumberFormat="1" applyBorder="1"/>
    <xf numFmtId="0" fontId="0" fillId="2" borderId="2" xfId="0" applyFill="1" applyBorder="1" applyAlignment="1">
      <alignment horizontal="center"/>
    </xf>
    <xf numFmtId="3" fontId="0" fillId="2" borderId="3" xfId="0" applyNumberFormat="1" applyFill="1" applyBorder="1"/>
    <xf numFmtId="49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2" borderId="1" xfId="0" applyNumberFormat="1" applyFill="1" applyBorder="1"/>
    <xf numFmtId="164" fontId="0" fillId="0" borderId="0" xfId="2" applyFont="1"/>
    <xf numFmtId="44" fontId="0" fillId="0" borderId="0" xfId="0" applyNumberForma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3"/>
  <sheetViews>
    <sheetView tabSelected="1" workbookViewId="0">
      <selection activeCell="L6" sqref="L6"/>
    </sheetView>
  </sheetViews>
  <sheetFormatPr defaultColWidth="8.7109375" defaultRowHeight="15" x14ac:dyDescent="0.25"/>
  <cols>
    <col min="1" max="1" width="3.140625" customWidth="1"/>
    <col min="2" max="2" width="14.42578125" bestFit="1" customWidth="1"/>
    <col min="3" max="3" width="6.42578125" bestFit="1" customWidth="1"/>
    <col min="4" max="4" width="15.7109375" customWidth="1"/>
    <col min="5" max="5" width="10" bestFit="1" customWidth="1"/>
    <col min="6" max="6" width="6.140625" customWidth="1"/>
    <col min="7" max="7" width="13" bestFit="1" customWidth="1"/>
    <col min="8" max="8" width="9.28515625" bestFit="1" customWidth="1"/>
    <col min="9" max="9" width="15.140625" bestFit="1" customWidth="1"/>
    <col min="10" max="10" width="22.140625" customWidth="1"/>
  </cols>
  <sheetData>
    <row r="2" spans="2:15" x14ac:dyDescent="0.25">
      <c r="B2" s="2" t="s">
        <v>14</v>
      </c>
      <c r="C2" s="2" t="s">
        <v>15</v>
      </c>
      <c r="D2" s="2" t="s">
        <v>16</v>
      </c>
      <c r="E2" s="2" t="s">
        <v>13</v>
      </c>
      <c r="F2" s="2" t="s">
        <v>12</v>
      </c>
      <c r="G2" s="2" t="s">
        <v>18</v>
      </c>
      <c r="H2" s="2" t="s">
        <v>19</v>
      </c>
      <c r="I2" s="2"/>
      <c r="J2" s="2" t="s">
        <v>17</v>
      </c>
    </row>
    <row r="3" spans="2:15" x14ac:dyDescent="0.25">
      <c r="B3" s="4" t="s">
        <v>3</v>
      </c>
      <c r="C3" s="4" t="s">
        <v>4</v>
      </c>
      <c r="D3" s="4" t="s">
        <v>5</v>
      </c>
      <c r="E3" s="4" t="s">
        <v>0</v>
      </c>
      <c r="F3" s="1">
        <v>162</v>
      </c>
      <c r="G3" s="5">
        <v>179.95</v>
      </c>
      <c r="H3" s="5">
        <f>G3/2</f>
        <v>89.974999999999994</v>
      </c>
      <c r="I3" s="5"/>
      <c r="J3" s="5">
        <f t="shared" ref="J3:J22" si="0">H3*F3</f>
        <v>14575.949999999999</v>
      </c>
      <c r="K3" s="8"/>
      <c r="N3" s="7"/>
      <c r="O3" s="7"/>
    </row>
    <row r="4" spans="2:15" x14ac:dyDescent="0.25">
      <c r="B4" s="4" t="s">
        <v>3</v>
      </c>
      <c r="C4" s="4" t="s">
        <v>6</v>
      </c>
      <c r="D4" s="4" t="s">
        <v>5</v>
      </c>
      <c r="E4" s="4" t="s">
        <v>0</v>
      </c>
      <c r="F4" s="1">
        <v>415</v>
      </c>
      <c r="G4" s="5">
        <v>179.95</v>
      </c>
      <c r="H4" s="5">
        <f t="shared" ref="H4:H22" si="1">G4/2</f>
        <v>89.974999999999994</v>
      </c>
      <c r="I4" s="5"/>
      <c r="J4" s="5">
        <f t="shared" si="0"/>
        <v>37339.625</v>
      </c>
      <c r="K4" s="8"/>
    </row>
    <row r="5" spans="2:15" x14ac:dyDescent="0.25">
      <c r="B5" s="4" t="s">
        <v>3</v>
      </c>
      <c r="C5" s="4" t="s">
        <v>7</v>
      </c>
      <c r="D5" s="4" t="s">
        <v>5</v>
      </c>
      <c r="E5" s="4" t="s">
        <v>0</v>
      </c>
      <c r="F5" s="1">
        <v>67</v>
      </c>
      <c r="G5" s="5">
        <v>179.95</v>
      </c>
      <c r="H5" s="5">
        <f t="shared" si="1"/>
        <v>89.974999999999994</v>
      </c>
      <c r="I5" s="5"/>
      <c r="J5" s="5">
        <f t="shared" si="0"/>
        <v>6028.3249999999998</v>
      </c>
      <c r="K5" s="8"/>
    </row>
    <row r="6" spans="2:15" x14ac:dyDescent="0.25">
      <c r="B6" s="4" t="s">
        <v>3</v>
      </c>
      <c r="C6" s="4" t="s">
        <v>4</v>
      </c>
      <c r="D6" s="4" t="s">
        <v>5</v>
      </c>
      <c r="E6" s="4" t="s">
        <v>1</v>
      </c>
      <c r="F6" s="1">
        <v>63</v>
      </c>
      <c r="G6" s="5">
        <v>179.95</v>
      </c>
      <c r="H6" s="5">
        <f t="shared" si="1"/>
        <v>89.974999999999994</v>
      </c>
      <c r="I6" s="5"/>
      <c r="J6" s="5">
        <f t="shared" si="0"/>
        <v>5668.4249999999993</v>
      </c>
      <c r="K6" s="8"/>
    </row>
    <row r="7" spans="2:15" x14ac:dyDescent="0.25">
      <c r="B7" s="4" t="s">
        <v>3</v>
      </c>
      <c r="C7" s="4" t="s">
        <v>6</v>
      </c>
      <c r="D7" s="4" t="s">
        <v>5</v>
      </c>
      <c r="E7" s="4" t="s">
        <v>1</v>
      </c>
      <c r="F7" s="1">
        <v>403</v>
      </c>
      <c r="G7" s="5">
        <v>179.95</v>
      </c>
      <c r="H7" s="5">
        <f t="shared" si="1"/>
        <v>89.974999999999994</v>
      </c>
      <c r="I7" s="5"/>
      <c r="J7" s="5">
        <f t="shared" si="0"/>
        <v>36259.924999999996</v>
      </c>
      <c r="K7" s="8"/>
    </row>
    <row r="8" spans="2:15" x14ac:dyDescent="0.25">
      <c r="B8" s="4" t="s">
        <v>3</v>
      </c>
      <c r="C8" s="4" t="s">
        <v>7</v>
      </c>
      <c r="D8" s="4" t="s">
        <v>5</v>
      </c>
      <c r="E8" s="4" t="s">
        <v>1</v>
      </c>
      <c r="F8" s="1">
        <v>38</v>
      </c>
      <c r="G8" s="5">
        <v>179.95</v>
      </c>
      <c r="H8" s="5">
        <f t="shared" si="1"/>
        <v>89.974999999999994</v>
      </c>
      <c r="I8" s="5"/>
      <c r="J8" s="5">
        <f t="shared" si="0"/>
        <v>3419.0499999999997</v>
      </c>
      <c r="K8" s="8"/>
    </row>
    <row r="9" spans="2:15" x14ac:dyDescent="0.25">
      <c r="B9" s="4" t="s">
        <v>3</v>
      </c>
      <c r="C9" s="4" t="s">
        <v>4</v>
      </c>
      <c r="D9" s="4" t="s">
        <v>5</v>
      </c>
      <c r="E9" s="4" t="s">
        <v>2</v>
      </c>
      <c r="F9" s="1">
        <v>137</v>
      </c>
      <c r="G9" s="5">
        <v>179.95</v>
      </c>
      <c r="H9" s="5">
        <f t="shared" si="1"/>
        <v>89.974999999999994</v>
      </c>
      <c r="I9" s="5"/>
      <c r="J9" s="5">
        <f t="shared" si="0"/>
        <v>12326.574999999999</v>
      </c>
      <c r="K9" s="8"/>
    </row>
    <row r="10" spans="2:15" x14ac:dyDescent="0.25">
      <c r="B10" s="4" t="s">
        <v>3</v>
      </c>
      <c r="C10" s="4" t="s">
        <v>6</v>
      </c>
      <c r="D10" s="4" t="s">
        <v>5</v>
      </c>
      <c r="E10" s="4" t="s">
        <v>2</v>
      </c>
      <c r="F10" s="1">
        <v>261</v>
      </c>
      <c r="G10" s="5">
        <v>179.95</v>
      </c>
      <c r="H10" s="5">
        <f t="shared" si="1"/>
        <v>89.974999999999994</v>
      </c>
      <c r="I10" s="5"/>
      <c r="J10" s="5">
        <f t="shared" si="0"/>
        <v>23483.474999999999</v>
      </c>
      <c r="K10" s="8"/>
    </row>
    <row r="11" spans="2:15" x14ac:dyDescent="0.25">
      <c r="B11" s="4" t="s">
        <v>8</v>
      </c>
      <c r="C11" s="4" t="s">
        <v>6</v>
      </c>
      <c r="D11" s="4" t="s">
        <v>9</v>
      </c>
      <c r="E11" s="4" t="s">
        <v>0</v>
      </c>
      <c r="F11" s="1">
        <v>410</v>
      </c>
      <c r="G11" s="5">
        <v>149.94999999999999</v>
      </c>
      <c r="H11" s="5">
        <f t="shared" si="1"/>
        <v>74.974999999999994</v>
      </c>
      <c r="I11" s="5"/>
      <c r="J11" s="5">
        <f t="shared" si="0"/>
        <v>30739.749999999996</v>
      </c>
      <c r="K11" s="8"/>
    </row>
    <row r="12" spans="2:15" x14ac:dyDescent="0.25">
      <c r="B12" s="4" t="s">
        <v>8</v>
      </c>
      <c r="C12" s="4" t="s">
        <v>7</v>
      </c>
      <c r="D12" s="4" t="s">
        <v>9</v>
      </c>
      <c r="E12" s="4" t="s">
        <v>0</v>
      </c>
      <c r="F12" s="1">
        <v>136</v>
      </c>
      <c r="G12" s="5">
        <v>149.94999999999999</v>
      </c>
      <c r="H12" s="5">
        <f t="shared" si="1"/>
        <v>74.974999999999994</v>
      </c>
      <c r="I12" s="5"/>
      <c r="J12" s="5">
        <f t="shared" si="0"/>
        <v>10196.599999999999</v>
      </c>
      <c r="K12" s="8"/>
    </row>
    <row r="13" spans="2:15" x14ac:dyDescent="0.25">
      <c r="B13" s="4" t="s">
        <v>8</v>
      </c>
      <c r="C13" s="4" t="s">
        <v>6</v>
      </c>
      <c r="D13" s="4" t="s">
        <v>9</v>
      </c>
      <c r="E13" s="4" t="s">
        <v>1</v>
      </c>
      <c r="F13" s="1">
        <v>534</v>
      </c>
      <c r="G13" s="5">
        <v>149.94999999999999</v>
      </c>
      <c r="H13" s="5">
        <f t="shared" si="1"/>
        <v>74.974999999999994</v>
      </c>
      <c r="I13" s="5"/>
      <c r="J13" s="5">
        <f t="shared" si="0"/>
        <v>40036.649999999994</v>
      </c>
      <c r="K13" s="8"/>
    </row>
    <row r="14" spans="2:15" x14ac:dyDescent="0.25">
      <c r="B14" s="4" t="s">
        <v>8</v>
      </c>
      <c r="C14" s="4" t="s">
        <v>7</v>
      </c>
      <c r="D14" s="4" t="s">
        <v>9</v>
      </c>
      <c r="E14" s="4" t="s">
        <v>1</v>
      </c>
      <c r="F14" s="1">
        <v>316</v>
      </c>
      <c r="G14" s="5">
        <v>149.94999999999999</v>
      </c>
      <c r="H14" s="5">
        <f t="shared" si="1"/>
        <v>74.974999999999994</v>
      </c>
      <c r="I14" s="5"/>
      <c r="J14" s="5">
        <f t="shared" si="0"/>
        <v>23692.1</v>
      </c>
      <c r="K14" s="8"/>
    </row>
    <row r="15" spans="2:15" x14ac:dyDescent="0.25">
      <c r="B15" s="4" t="s">
        <v>8</v>
      </c>
      <c r="C15" s="4" t="s">
        <v>6</v>
      </c>
      <c r="D15" s="4" t="s">
        <v>9</v>
      </c>
      <c r="E15" s="4" t="s">
        <v>2</v>
      </c>
      <c r="F15" s="1">
        <v>89</v>
      </c>
      <c r="G15" s="5">
        <v>149.94999999999999</v>
      </c>
      <c r="H15" s="5">
        <f t="shared" si="1"/>
        <v>74.974999999999994</v>
      </c>
      <c r="I15" s="5"/>
      <c r="J15" s="5">
        <f t="shared" si="0"/>
        <v>6672.7749999999996</v>
      </c>
      <c r="K15" s="8"/>
    </row>
    <row r="16" spans="2:15" x14ac:dyDescent="0.25">
      <c r="B16" s="4" t="s">
        <v>8</v>
      </c>
      <c r="C16" s="4" t="s">
        <v>7</v>
      </c>
      <c r="D16" s="4" t="s">
        <v>9</v>
      </c>
      <c r="E16" s="4" t="s">
        <v>2</v>
      </c>
      <c r="F16" s="1">
        <v>271</v>
      </c>
      <c r="G16" s="5">
        <v>149.94999999999999</v>
      </c>
      <c r="H16" s="5">
        <f t="shared" si="1"/>
        <v>74.974999999999994</v>
      </c>
      <c r="I16" s="5"/>
      <c r="J16" s="5">
        <f t="shared" si="0"/>
        <v>20318.224999999999</v>
      </c>
      <c r="K16" s="8"/>
    </row>
    <row r="17" spans="2:11" x14ac:dyDescent="0.25">
      <c r="B17" s="4" t="s">
        <v>10</v>
      </c>
      <c r="C17" s="4" t="s">
        <v>4</v>
      </c>
      <c r="D17" s="4" t="s">
        <v>11</v>
      </c>
      <c r="E17" s="4" t="s">
        <v>0</v>
      </c>
      <c r="F17" s="1">
        <v>206</v>
      </c>
      <c r="G17" s="5">
        <v>199.95</v>
      </c>
      <c r="H17" s="5">
        <f t="shared" si="1"/>
        <v>99.974999999999994</v>
      </c>
      <c r="I17" s="5"/>
      <c r="J17" s="5">
        <f t="shared" si="0"/>
        <v>20594.849999999999</v>
      </c>
      <c r="K17" s="8"/>
    </row>
    <row r="18" spans="2:11" x14ac:dyDescent="0.25">
      <c r="B18" s="4" t="s">
        <v>10</v>
      </c>
      <c r="C18" s="4" t="s">
        <v>6</v>
      </c>
      <c r="D18" s="4" t="s">
        <v>11</v>
      </c>
      <c r="E18" s="4" t="s">
        <v>0</v>
      </c>
      <c r="F18" s="1">
        <v>144</v>
      </c>
      <c r="G18" s="5">
        <v>199.95</v>
      </c>
      <c r="H18" s="5">
        <f t="shared" si="1"/>
        <v>99.974999999999994</v>
      </c>
      <c r="I18" s="5"/>
      <c r="J18" s="5">
        <f t="shared" si="0"/>
        <v>14396.4</v>
      </c>
      <c r="K18" s="8"/>
    </row>
    <row r="19" spans="2:11" x14ac:dyDescent="0.25">
      <c r="B19" s="4" t="s">
        <v>10</v>
      </c>
      <c r="C19" s="4" t="s">
        <v>4</v>
      </c>
      <c r="D19" s="4" t="s">
        <v>11</v>
      </c>
      <c r="E19" s="4" t="s">
        <v>1</v>
      </c>
      <c r="F19" s="1">
        <v>266</v>
      </c>
      <c r="G19" s="5">
        <v>199.95</v>
      </c>
      <c r="H19" s="5">
        <f t="shared" si="1"/>
        <v>99.974999999999994</v>
      </c>
      <c r="I19" s="5"/>
      <c r="J19" s="5">
        <f t="shared" si="0"/>
        <v>26593.35</v>
      </c>
      <c r="K19" s="8"/>
    </row>
    <row r="20" spans="2:11" x14ac:dyDescent="0.25">
      <c r="B20" s="4" t="s">
        <v>10</v>
      </c>
      <c r="C20" s="4" t="s">
        <v>6</v>
      </c>
      <c r="D20" s="4" t="s">
        <v>11</v>
      </c>
      <c r="E20" s="4" t="s">
        <v>1</v>
      </c>
      <c r="F20" s="1">
        <v>438</v>
      </c>
      <c r="G20" s="5">
        <v>199.95</v>
      </c>
      <c r="H20" s="5">
        <f t="shared" si="1"/>
        <v>99.974999999999994</v>
      </c>
      <c r="I20" s="5"/>
      <c r="J20" s="5">
        <f t="shared" si="0"/>
        <v>43789.049999999996</v>
      </c>
      <c r="K20" s="8"/>
    </row>
    <row r="21" spans="2:11" x14ac:dyDescent="0.25">
      <c r="B21" s="4" t="s">
        <v>10</v>
      </c>
      <c r="C21" s="4" t="s">
        <v>4</v>
      </c>
      <c r="D21" s="4" t="s">
        <v>11</v>
      </c>
      <c r="E21" s="4" t="s">
        <v>2</v>
      </c>
      <c r="F21" s="1">
        <v>34</v>
      </c>
      <c r="G21" s="5">
        <v>199.95</v>
      </c>
      <c r="H21" s="5">
        <f t="shared" si="1"/>
        <v>99.974999999999994</v>
      </c>
      <c r="I21" s="5"/>
      <c r="J21" s="5">
        <f t="shared" si="0"/>
        <v>3399.1499999999996</v>
      </c>
      <c r="K21" s="8"/>
    </row>
    <row r="22" spans="2:11" x14ac:dyDescent="0.25">
      <c r="B22" s="4" t="s">
        <v>10</v>
      </c>
      <c r="C22" s="4" t="s">
        <v>6</v>
      </c>
      <c r="D22" s="4" t="s">
        <v>11</v>
      </c>
      <c r="E22" s="4" t="s">
        <v>2</v>
      </c>
      <c r="F22" s="1">
        <v>157</v>
      </c>
      <c r="G22" s="5">
        <v>199.95</v>
      </c>
      <c r="H22" s="5">
        <f t="shared" si="1"/>
        <v>99.974999999999994</v>
      </c>
      <c r="I22" s="5"/>
      <c r="J22" s="5">
        <f t="shared" si="0"/>
        <v>15696.074999999999</v>
      </c>
      <c r="K22" s="8"/>
    </row>
    <row r="23" spans="2:11" x14ac:dyDescent="0.25">
      <c r="F23" s="3">
        <f>SUM(F3:F22)</f>
        <v>4547</v>
      </c>
      <c r="I23" s="6"/>
      <c r="J23" s="6">
        <f>SUM(J3:J22)</f>
        <v>395226.32500000001</v>
      </c>
    </row>
  </sheetData>
  <pageMargins left="0.7" right="0.7" top="0.75" bottom="0.75" header="0.3" footer="0.3"/>
  <pageSetup paperSize="9" scale="8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DAINESE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2023-08-19T08:34:39Z</dcterms:created>
  <dcterms:modified xsi:type="dcterms:W3CDTF">2023-08-21T09:11:40Z</dcterms:modified>
  <cp:category/>
</cp:coreProperties>
</file>